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15285" windowHeight="6585"/>
  </bookViews>
  <sheets>
    <sheet name="FORM PAC 2019" sheetId="4" r:id="rId1"/>
  </sheets>
  <definedNames>
    <definedName name="_xlnm._FilterDatabase" localSheetId="0" hidden="1">'FORM PAC 2019'!$B$2:$G$7</definedName>
    <definedName name="_xlnm.Print_Area" localSheetId="0">'FORM PAC 2019'!$B$2:$G$63</definedName>
    <definedName name="DIRECTORIO" localSheetId="0">'FORM PAC 2019'!#REF!</definedName>
    <definedName name="DIRECTORIO">#REF!</definedName>
  </definedNames>
  <calcPr calcId="152511"/>
</workbook>
</file>

<file path=xl/calcChain.xml><?xml version="1.0" encoding="utf-8"?>
<calcChain xmlns="http://schemas.openxmlformats.org/spreadsheetml/2006/main">
  <c r="G57" i="4" l="1"/>
  <c r="C57" i="4"/>
  <c r="G44" i="4"/>
  <c r="C44" i="4"/>
  <c r="G30" i="4"/>
  <c r="C30" i="4"/>
  <c r="G17" i="4"/>
  <c r="C17" i="4"/>
</calcChain>
</file>

<file path=xl/sharedStrings.xml><?xml version="1.0" encoding="utf-8"?>
<sst xmlns="http://schemas.openxmlformats.org/spreadsheetml/2006/main" count="115" uniqueCount="77">
  <si>
    <t>Tipo de Contratación</t>
  </si>
  <si>
    <t>Objeto de la contratación</t>
  </si>
  <si>
    <t>Mes estimado de inicio</t>
  </si>
  <si>
    <t>Precio referencial</t>
  </si>
  <si>
    <t>PROVISION PRODUCTOS DE ARTES GRAFICAS - EDITORIAL CASEGURAL</t>
  </si>
  <si>
    <t>GERENCIA GENERAL</t>
  </si>
  <si>
    <t>DEPENDENCIA:</t>
  </si>
  <si>
    <t>3. INSCRIPCION DE CONTRATACIONES POR LICITACION PUBLICA (LP)</t>
  </si>
  <si>
    <t>2. INSCRIPCION CONTRATACIONES APOYO A LA PRODUCCION NACIONAL Y EL EMPLEO (ANPE)</t>
  </si>
  <si>
    <t>1. INSCRIPCION DE CONTRATACIONES MENORES (MAYORES A Bs20,000  HASTA Bs50,000)</t>
  </si>
  <si>
    <t>4. INSCRIPCION DE CONTRATACIONES DIRECTAS ( SIN LIMITE DE MONTO)</t>
  </si>
  <si>
    <t>BIENES</t>
  </si>
  <si>
    <t>OBRAS</t>
  </si>
  <si>
    <t>SERVICIOS DE CONSULTORIA</t>
  </si>
  <si>
    <t>Mes programado según POA</t>
  </si>
  <si>
    <t>SERVICIOS GENERALES</t>
  </si>
  <si>
    <t>PRESIDENCIA DIRECTORIO</t>
  </si>
  <si>
    <t>SECRETARIA HONORABLE DIRECTORIO</t>
  </si>
  <si>
    <t>GERENCIA DE SERVICIOS DE SALUD</t>
  </si>
  <si>
    <t>DIRECTORIO</t>
  </si>
  <si>
    <t>RECURSOS HUMANOS</t>
  </si>
  <si>
    <t xml:space="preserve">UNIDAD DE TRANSPARENCIA Y ANTICORRUPCIÓN, </t>
  </si>
  <si>
    <t xml:space="preserve">COMUNICACIÓN Y RELACIONES PÚBLICAS </t>
  </si>
  <si>
    <t>MEDICINA DEL TRABAJO</t>
  </si>
  <si>
    <t>ENFERMERIA</t>
  </si>
  <si>
    <t>LABORATORIO</t>
  </si>
  <si>
    <t xml:space="preserve">CONSULTA EXTERNA, </t>
  </si>
  <si>
    <t>ENSEÑANZA E INVESTIGACIÓN</t>
  </si>
  <si>
    <t xml:space="preserve">GESTIÓN DE CALIDAD, </t>
  </si>
  <si>
    <t>DIVISIÓN MATEMÁTICO ACTUARIAL</t>
  </si>
  <si>
    <t xml:space="preserve">MAESTRANZA, </t>
  </si>
  <si>
    <t>DIVISIÓN ALMACENES GENERALES</t>
  </si>
  <si>
    <t>GESTIÓN SUMINISTROS</t>
  </si>
  <si>
    <t>TALLER DE COSTURA</t>
  </si>
  <si>
    <t>EDITORIAL CASEGURAL</t>
  </si>
  <si>
    <t xml:space="preserve">AFILIACIÓN, </t>
  </si>
  <si>
    <t>DIVISIÓN SOCIO JURIDICO</t>
  </si>
  <si>
    <t>AFILIACIÓN EMPRESAS</t>
  </si>
  <si>
    <t>VIGENCIA DE DERECHOS</t>
  </si>
  <si>
    <t>COTIZACIONES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</si>
  <si>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</si>
  <si>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</si>
  <si>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</si>
  <si>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</si>
  <si>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</si>
  <si>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</si>
  <si>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</si>
  <si>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</si>
  <si>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</si>
  <si>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</si>
  <si>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</si>
  <si>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</si>
  <si>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</si>
  <si>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GERENCIA ADMINISTRATIVA FINANCIERA</t>
  </si>
  <si>
    <t xml:space="preserve">TIPO </t>
  </si>
  <si>
    <t>ELECTROMEDICINA</t>
  </si>
  <si>
    <t>UNIDAD DE CORRESPONDENCIA</t>
  </si>
  <si>
    <t xml:space="preserve">DPTO. NAL. DE CONTABILIDAD </t>
  </si>
  <si>
    <t xml:space="preserve">DPTO. NAL DE TESORERIA, </t>
  </si>
  <si>
    <t>DPTO. NAL DE PRESUPUESTOS</t>
  </si>
  <si>
    <t>SEC. TRANSPORTES NAL.</t>
  </si>
  <si>
    <t>DPTO. NAL. DE PLANIFICACIÓN</t>
  </si>
  <si>
    <t>DPTO. NAL. DE SISTEMAS</t>
  </si>
  <si>
    <t>DPTO. JURÍDICO NACIONAL</t>
  </si>
  <si>
    <t>DPTO. NAL. DE AUDITORIA INTERNA</t>
  </si>
  <si>
    <t>DPTO. NAL. DE INFRAESTRUCTURA</t>
  </si>
  <si>
    <t>CANTIDAD TOTAL DE PROCESOS</t>
  </si>
  <si>
    <t>TOTAL EJECUCION PRESUPUESTARIA</t>
  </si>
  <si>
    <t>COMPRA DE MUEBLES</t>
  </si>
  <si>
    <t>DPTO. NAL DE  COMPRAS</t>
  </si>
  <si>
    <t>FORM PAC 01</t>
  </si>
  <si>
    <t>CONTRATACION DE SERVICIO DE PUBLICIDAD PARA LA CAJA NACIONAL DE SALUD</t>
  </si>
  <si>
    <t>CONSTRUCCION DEL POLICLINICO CENTRAL - REG. LA PAZ</t>
  </si>
  <si>
    <t>CONTRATACION DE CONSULTOR INDIVIDUAL DE LINEA ANALISTA DE PRESUPEUSTOS I</t>
  </si>
  <si>
    <t>Nro. De Contratación en la Gestión</t>
  </si>
  <si>
    <t>UNIDAD SOLICITANTE:</t>
  </si>
  <si>
    <t>CAJA NACIONAL DE SALUD REGIONAL COHABAMBA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</si>
</sst>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6"/>
      <color rgb="FF333333"/>
      <name val="Times New Roman"/>
      <family val="1"/>
    </font>
    <font>
      <b/>
      <i/>
      <sz val="11"/>
      <color theme="1"/>
      <name val="Times New Roman"/>
      <family val="1"/>
    </font>
    <font>
      <b/>
      <sz val="8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333333"/>
      <name val="Times New Roman"/>
      <family val="1"/>
    </font>
    <font>
      <sz val="9"/>
      <color theme="1"/>
      <name val="Arial"/>
      <family val="2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9"/>
      <color theme="4" tint="-0.24997711111789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4" fontId="3" fillId="10" borderId="3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wrapText="1"/>
    </xf>
    <xf numFmtId="0" fontId="2" fillId="2" borderId="0" xfId="0" applyNumberFormat="1" applyFont="1" applyFill="1" applyBorder="1" applyAlignment="1" applyProtection="1">
      <alignment horizontal="left" vertical="center" wrapText="1"/>
    </xf>
    <xf numFmtId="0" fontId="2" fillId="2" borderId="23" xfId="0" applyNumberFormat="1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2" borderId="23" xfId="0" applyFont="1" applyFill="1" applyBorder="1" applyAlignment="1" applyProtection="1">
      <alignment vertical="center" wrapText="1"/>
    </xf>
    <xf numFmtId="0" fontId="3" fillId="5" borderId="24" xfId="0" applyFont="1" applyFill="1" applyBorder="1" applyAlignment="1" applyProtection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</xf>
    <xf numFmtId="0" fontId="3" fillId="5" borderId="25" xfId="0" applyFont="1" applyFill="1" applyBorder="1" applyAlignment="1" applyProtection="1">
      <alignment horizontal="center" vertical="center" wrapText="1"/>
    </xf>
    <xf numFmtId="0" fontId="4" fillId="8" borderId="0" xfId="0" applyFont="1" applyFill="1" applyBorder="1" applyAlignment="1" applyProtection="1">
      <alignment wrapText="1"/>
    </xf>
    <xf numFmtId="49" fontId="8" fillId="0" borderId="12" xfId="0" applyNumberFormat="1" applyFont="1" applyBorder="1" applyAlignment="1" applyProtection="1">
      <alignment wrapText="1"/>
    </xf>
    <xf numFmtId="49" fontId="4" fillId="6" borderId="14" xfId="0" applyNumberFormat="1" applyFont="1" applyFill="1" applyBorder="1" applyAlignment="1" applyProtection="1">
      <alignment wrapText="1"/>
    </xf>
    <xf numFmtId="49" fontId="5" fillId="0" borderId="11" xfId="0" applyNumberFormat="1" applyFont="1" applyBorder="1" applyAlignment="1" applyProtection="1">
      <alignment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4" fontId="3" fillId="2" borderId="27" xfId="0" applyNumberFormat="1" applyFont="1" applyFill="1" applyBorder="1" applyAlignment="1" applyProtection="1">
      <alignment horizontal="center" vertical="center" wrapText="1"/>
    </xf>
    <xf numFmtId="0" fontId="0" fillId="9" borderId="11" xfId="0" applyFont="1" applyFill="1" applyBorder="1" applyAlignment="1" applyProtection="1">
      <alignment wrapText="1"/>
    </xf>
    <xf numFmtId="0" fontId="7" fillId="0" borderId="0" xfId="0" applyFont="1" applyAlignment="1" applyProtection="1">
      <alignment wrapText="1"/>
    </xf>
    <xf numFmtId="49" fontId="7" fillId="7" borderId="12" xfId="0" applyNumberFormat="1" applyFont="1" applyFill="1" applyBorder="1" applyAlignment="1" applyProtection="1">
      <alignment wrapText="1"/>
    </xf>
    <xf numFmtId="49" fontId="7" fillId="7" borderId="14" xfId="0" applyNumberFormat="1" applyFont="1" applyFill="1" applyBorder="1" applyAlignment="1" applyProtection="1">
      <alignment wrapText="1"/>
    </xf>
    <xf numFmtId="49" fontId="0" fillId="9" borderId="11" xfId="0" applyNumberFormat="1" applyFont="1" applyFill="1" applyBorder="1" applyAlignment="1" applyProtection="1">
      <alignment wrapText="1"/>
    </xf>
    <xf numFmtId="0" fontId="0" fillId="0" borderId="11" xfId="0" applyFont="1" applyBorder="1" applyAlignment="1" applyProtection="1">
      <alignment wrapText="1"/>
    </xf>
    <xf numFmtId="49" fontId="7" fillId="0" borderId="0" xfId="0" applyNumberFormat="1" applyFont="1" applyAlignment="1" applyProtection="1">
      <alignment wrapText="1"/>
    </xf>
    <xf numFmtId="49" fontId="7" fillId="0" borderId="14" xfId="0" applyNumberFormat="1" applyFont="1" applyBorder="1" applyAlignment="1" applyProtection="1">
      <alignment wrapText="1"/>
    </xf>
    <xf numFmtId="49" fontId="0" fillId="0" borderId="0" xfId="0" applyNumberFormat="1" applyFont="1" applyAlignment="1" applyProtection="1">
      <alignment wrapText="1"/>
    </xf>
    <xf numFmtId="49" fontId="9" fillId="7" borderId="0" xfId="0" applyNumberFormat="1" applyFont="1" applyFill="1" applyAlignment="1" applyProtection="1">
      <alignment wrapText="1"/>
    </xf>
    <xf numFmtId="49" fontId="0" fillId="9" borderId="0" xfId="0" applyNumberFormat="1" applyFont="1" applyFill="1" applyAlignment="1" applyProtection="1">
      <alignment wrapText="1"/>
    </xf>
    <xf numFmtId="49" fontId="10" fillId="0" borderId="0" xfId="0" applyNumberFormat="1" applyFont="1" applyAlignment="1" applyProtection="1">
      <alignment wrapText="1"/>
    </xf>
    <xf numFmtId="49" fontId="10" fillId="7" borderId="0" xfId="0" applyNumberFormat="1" applyFont="1" applyFill="1" applyAlignment="1" applyProtection="1">
      <alignment wrapText="1"/>
    </xf>
    <xf numFmtId="49" fontId="10" fillId="7" borderId="10" xfId="0" applyNumberFormat="1" applyFont="1" applyFill="1" applyBorder="1" applyAlignment="1" applyProtection="1">
      <alignment wrapText="1"/>
    </xf>
    <xf numFmtId="49" fontId="7" fillId="7" borderId="7" xfId="0" applyNumberFormat="1" applyFont="1" applyFill="1" applyBorder="1" applyAlignment="1" applyProtection="1">
      <alignment wrapText="1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4" fontId="3" fillId="2" borderId="29" xfId="0" applyNumberFormat="1" applyFont="1" applyFill="1" applyBorder="1" applyAlignment="1" applyProtection="1">
      <alignment horizontal="center" vertical="center" wrapText="1"/>
    </xf>
    <xf numFmtId="0" fontId="3" fillId="10" borderId="30" xfId="0" applyFont="1" applyFill="1" applyBorder="1" applyAlignment="1" applyProtection="1">
      <alignment horizontal="center" vertical="center" wrapText="1"/>
    </xf>
    <xf numFmtId="0" fontId="3" fillId="10" borderId="16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23" xfId="0" applyNumberFormat="1" applyFont="1" applyFill="1" applyBorder="1" applyAlignment="1" applyProtection="1">
      <alignment horizontal="center" vertical="center" wrapText="1"/>
    </xf>
    <xf numFmtId="0" fontId="0" fillId="11" borderId="0" xfId="0" applyFill="1" applyBorder="1" applyProtection="1"/>
    <xf numFmtId="0" fontId="0" fillId="11" borderId="0" xfId="0" applyFill="1" applyBorder="1" applyAlignment="1" applyProtection="1">
      <alignment wrapText="1"/>
    </xf>
    <xf numFmtId="0" fontId="0" fillId="11" borderId="5" xfId="0" applyFill="1" applyBorder="1" applyProtection="1"/>
    <xf numFmtId="0" fontId="0" fillId="11" borderId="5" xfId="0" applyFill="1" applyBorder="1" applyAlignment="1" applyProtection="1">
      <alignment wrapText="1"/>
    </xf>
    <xf numFmtId="49" fontId="0" fillId="9" borderId="9" xfId="0" applyNumberFormat="1" applyFont="1" applyFill="1" applyBorder="1" applyAlignment="1" applyProtection="1">
      <alignment wrapText="1"/>
    </xf>
    <xf numFmtId="0" fontId="3" fillId="11" borderId="22" xfId="0" applyFont="1" applyFill="1" applyBorder="1" applyAlignment="1" applyProtection="1">
      <alignment horizontal="center" vertical="center" wrapText="1"/>
    </xf>
    <xf numFmtId="0" fontId="3" fillId="11" borderId="0" xfId="0" applyFont="1" applyFill="1" applyBorder="1" applyAlignment="1" applyProtection="1">
      <alignment horizontal="center" vertical="center" wrapText="1"/>
    </xf>
    <xf numFmtId="0" fontId="3" fillId="11" borderId="23" xfId="0" applyFont="1" applyFill="1" applyBorder="1" applyAlignment="1" applyProtection="1">
      <alignment horizontal="center" vertical="center" wrapText="1"/>
    </xf>
    <xf numFmtId="49" fontId="9" fillId="7" borderId="12" xfId="0" applyNumberFormat="1" applyFont="1" applyFill="1" applyBorder="1" applyAlignment="1" applyProtection="1">
      <alignment wrapText="1"/>
    </xf>
    <xf numFmtId="0" fontId="7" fillId="0" borderId="13" xfId="0" applyFont="1" applyBorder="1" applyAlignment="1" applyProtection="1">
      <alignment wrapText="1"/>
    </xf>
    <xf numFmtId="0" fontId="7" fillId="0" borderId="8" xfId="0" applyFont="1" applyBorder="1" applyAlignment="1" applyProtection="1">
      <alignment wrapText="1"/>
    </xf>
    <xf numFmtId="0" fontId="3" fillId="2" borderId="29" xfId="0" applyFont="1" applyFill="1" applyBorder="1" applyAlignment="1" applyProtection="1">
      <alignment horizontal="center" vertical="center" wrapText="1"/>
    </xf>
    <xf numFmtId="0" fontId="3" fillId="10" borderId="32" xfId="0" applyFont="1" applyFill="1" applyBorder="1" applyAlignment="1" applyProtection="1">
      <alignment horizontal="center" vertical="center" wrapText="1"/>
    </xf>
    <xf numFmtId="0" fontId="3" fillId="10" borderId="4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4" fontId="3" fillId="10" borderId="33" xfId="0" applyNumberFormat="1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justify" vertical="center" wrapText="1"/>
    </xf>
    <xf numFmtId="0" fontId="3" fillId="4" borderId="20" xfId="0" applyFont="1" applyFill="1" applyBorder="1" applyAlignment="1" applyProtection="1">
      <alignment horizontal="justify" vertical="center" wrapText="1"/>
    </xf>
    <xf numFmtId="0" fontId="3" fillId="4" borderId="21" xfId="0" applyFont="1" applyFill="1" applyBorder="1" applyAlignment="1" applyProtection="1">
      <alignment horizontal="justify" vertical="center" wrapText="1"/>
    </xf>
    <xf numFmtId="0" fontId="3" fillId="10" borderId="17" xfId="0" applyFont="1" applyFill="1" applyBorder="1" applyAlignment="1" applyProtection="1">
      <alignment horizontal="center" vertical="center" wrapText="1"/>
    </xf>
    <xf numFmtId="0" fontId="3" fillId="10" borderId="3" xfId="0" applyFont="1" applyFill="1" applyBorder="1" applyAlignment="1" applyProtection="1">
      <alignment horizontal="center" vertical="center" wrapText="1"/>
    </xf>
    <xf numFmtId="0" fontId="1" fillId="3" borderId="34" xfId="0" applyFont="1" applyFill="1" applyBorder="1" applyAlignment="1" applyProtection="1">
      <alignment horizontal="center" vertical="center" wrapText="1"/>
    </xf>
    <xf numFmtId="0" fontId="1" fillId="3" borderId="35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vertical="center" wrapText="1"/>
    </xf>
    <xf numFmtId="0" fontId="2" fillId="12" borderId="0" xfId="0" applyNumberFormat="1" applyFont="1" applyFill="1" applyBorder="1" applyAlignment="1" applyProtection="1">
      <alignment horizontal="left" vertical="center" wrapText="1"/>
    </xf>
    <xf numFmtId="0" fontId="6" fillId="12" borderId="0" xfId="0" applyFont="1" applyFill="1" applyBorder="1" applyAlignment="1" applyProtection="1">
      <alignment vertical="center"/>
    </xf>
    <xf numFmtId="0" fontId="1" fillId="3" borderId="36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protection locked="1" hidden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  <alignment horizontal="general" vertical="bottom" textRotation="0" wrapText="1" indent="0" justifyLastLine="0" shrinkToFit="0" readingOrder="0"/>
      <protection locked="1" hidden="0"/>
    </dxf>
    <dxf>
      <protection locked="1" hidden="0"/>
    </dxf>
    <dxf>
      <protection locked="1" hidden="0"/>
    </dxf>
    <dxf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714375</xdr:colOff>
      <xdr:row>0</xdr:row>
      <xdr:rowOff>104775</xdr:rowOff>
    </xdr:from>
    <xdr:to>
      <xdr:col>7</xdr:col>
      <xdr:colOff>19050</xdr:colOff>
      <xdr:row>4</xdr:row>
      <xdr:rowOff>43530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5" y="104775"/>
          <a:ext cx="828675" cy="929355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3</xdr:col>
      <xdr:colOff>400050</xdr:colOff>
      <xdr:row>60</xdr:row>
      <xdr:rowOff>0</xdr:rowOff>
    </xdr:from>
    <xdr:to>
      <xdr:col>4</xdr:col>
      <xdr:colOff>476250</xdr:colOff>
      <xdr:row>63</xdr:row>
      <xdr:rowOff>0</xdr:rowOff>
    </xdr:to>
    <xdr:sp macro="" textlink="">
      <xdr:nvSpPr>
        <xdr:cNvPr id="3" name="CuadroTexto 2"/>
        <xdr:cNvSpPr txBox="1"/>
      </xdr:nvSpPr>
      <xdr:spPr>
        <a:xfrm>
          <a:off x="3286125" y="18659475"/>
          <a:ext cx="2409825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BO" sz="1100" b="1"/>
            <a:t>FIRMA</a:t>
          </a:r>
          <a:r>
            <a:rPr lang="es-BO" sz="1100" b="1" baseline="0"/>
            <a:t> / SELLO </a:t>
          </a:r>
        </a:p>
        <a:p>
          <a:pPr algn="ctr"/>
          <a:r>
            <a:rPr lang="es-BO" sz="1100" b="1" baseline="0"/>
            <a:t>UNIDAD SOLICITANTE</a:t>
          </a:r>
          <a:endParaRPr lang="es-BO" sz="1100" b="1"/>
        </a:p>
      </xdr:txBody>
    </xdr:sp>
    <xdr:clientData/>
  </xdr:twoCellAnchor>
</xdr:wsDr>
</file>

<file path=xl/tables/table1.xml><?xml version="1.0" encoding="utf-8"?>
<table xmlns="http://schemas.openxmlformats.org/spreadsheetml/2006/main" id="1" name="MES_2" displayName="MES_2" ref="M6:M21" totalsRowShown="0" headerRowDxfId="10" dataDxfId="9">
  <autoFilter ref="M6:M21"/>
  <tableColumns count="1">
    <tableColumn id="1" name="MES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IPO3" displayName="TIPO3" ref="N6:N10" totalsRowShown="0" headerRowDxfId="7" dataDxfId="6" tableBorderDxfId="5">
  <autoFilter ref="N6:N10"/>
  <tableColumns count="1">
    <tableColumn id="1" name="TIPO " dataDxfId="4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a174" displayName="Tabla174" ref="O6:P8" totalsRowShown="0" headerRowDxfId="3" dataDxfId="2">
  <autoFilter ref="O6:P8"/>
  <tableColumns count="2">
    <tableColumn id="1" name="DIRECTORIO" dataDxfId="1"/>
    <tableColumn id="2" name="GERENCIA GENERAL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7"/>
  <sheetViews>
    <sheetView showGridLines="0" tabSelected="1" workbookViewId="0">
      <selection activeCell="D4" sqref="D4"/>
    </sheetView>
  </sheetViews>
  <sheetFormatPr baseColWidth="10" defaultRowHeight="15" x14ac:dyDescent="0.25"/>
  <cols>
    <col min="1" max="2" width="11.42578125" style="2"/>
    <col min="3" max="3" width="20.42578125" style="2" customWidth="1"/>
    <col min="4" max="4" width="35" style="2" customWidth="1"/>
    <col min="5" max="5" width="12.5703125" style="2" customWidth="1"/>
    <col min="6" max="11" width="11.42578125" style="2"/>
    <col min="12" max="12" width="0" style="2" hidden="1" customWidth="1"/>
    <col min="13" max="13" width="11.7109375" style="2" hidden="1" customWidth="1"/>
    <col min="14" max="14" width="20.7109375" style="3" hidden="1" customWidth="1"/>
    <col min="15" max="15" width="14" style="3" hidden="1" customWidth="1"/>
    <col min="16" max="16" width="12.28515625" style="4" hidden="1" customWidth="1"/>
    <col min="17" max="17" width="12.85546875" style="4" hidden="1" customWidth="1"/>
    <col min="18" max="18" width="24" style="2" hidden="1" customWidth="1"/>
    <col min="19" max="16384" width="11.42578125" style="2"/>
  </cols>
  <sheetData>
    <row r="1" spans="2:18" ht="17.25" customHeight="1" thickBot="1" x14ac:dyDescent="0.3"/>
    <row r="2" spans="2:18" ht="20.25" customHeight="1" x14ac:dyDescent="0.25">
      <c r="B2" s="69" t="s">
        <v>70</v>
      </c>
      <c r="C2" s="68" t="s">
        <v>76</v>
      </c>
      <c r="D2" s="67"/>
      <c r="E2" s="5"/>
      <c r="F2" s="5"/>
      <c r="G2" s="6"/>
    </row>
    <row r="3" spans="2:18" ht="20.25" customHeight="1" x14ac:dyDescent="0.25">
      <c r="B3" s="64"/>
      <c r="C3" s="66" t="s">
        <v>6</v>
      </c>
      <c r="D3" s="7"/>
      <c r="E3" s="7"/>
      <c r="F3" s="7"/>
      <c r="G3" s="8"/>
    </row>
    <row r="4" spans="2:18" ht="20.25" customHeight="1" thickBot="1" x14ac:dyDescent="0.3">
      <c r="B4" s="65"/>
      <c r="C4" s="66" t="s">
        <v>75</v>
      </c>
      <c r="D4" s="7"/>
      <c r="E4" s="7"/>
      <c r="F4" s="7"/>
      <c r="G4" s="8"/>
    </row>
    <row r="5" spans="2:18" ht="15.75" thickBot="1" x14ac:dyDescent="0.3">
      <c r="B5" s="59" t="s">
        <v>9</v>
      </c>
      <c r="C5" s="60"/>
      <c r="D5" s="60"/>
      <c r="E5" s="60"/>
      <c r="F5" s="60"/>
      <c r="G5" s="61"/>
    </row>
    <row r="6" spans="2:18" ht="45" x14ac:dyDescent="0.25">
      <c r="B6" s="9" t="s">
        <v>74</v>
      </c>
      <c r="C6" s="10" t="s">
        <v>0</v>
      </c>
      <c r="D6" s="10" t="s">
        <v>1</v>
      </c>
      <c r="E6" s="10" t="s">
        <v>14</v>
      </c>
      <c r="F6" s="10" t="s">
        <v>2</v>
      </c>
      <c r="G6" s="11" t="s">
        <v>3</v>
      </c>
      <c r="M6" s="2" t="s">
        <v>40</v>
      </c>
      <c r="N6" s="12" t="s">
        <v>54</v>
      </c>
      <c r="O6" s="3" t="s">
        <v>19</v>
      </c>
      <c r="P6" s="13" t="s">
        <v>5</v>
      </c>
      <c r="Q6" s="14" t="s">
        <v>18</v>
      </c>
      <c r="R6" s="15" t="s">
        <v>53</v>
      </c>
    </row>
    <row r="7" spans="2:18" ht="30" x14ac:dyDescent="0.25">
      <c r="B7" s="16">
        <v>1</v>
      </c>
      <c r="C7" s="17" t="s">
        <v>13</v>
      </c>
      <c r="D7" s="17" t="s">
        <v>73</v>
      </c>
      <c r="E7" s="17" t="s">
        <v>42</v>
      </c>
      <c r="F7" s="17" t="s">
        <v>42</v>
      </c>
      <c r="G7" s="18">
        <v>30</v>
      </c>
      <c r="M7" s="2" t="s">
        <v>41</v>
      </c>
      <c r="N7" s="19" t="s">
        <v>11</v>
      </c>
      <c r="O7" s="20"/>
      <c r="P7" s="21"/>
      <c r="Q7" s="22"/>
      <c r="R7" s="23" t="s">
        <v>29</v>
      </c>
    </row>
    <row r="8" spans="2:18" ht="30" x14ac:dyDescent="0.25">
      <c r="B8" s="16">
        <v>2</v>
      </c>
      <c r="C8" s="17" t="s">
        <v>11</v>
      </c>
      <c r="D8" s="17" t="s">
        <v>68</v>
      </c>
      <c r="E8" s="17" t="s">
        <v>43</v>
      </c>
      <c r="F8" s="17" t="s">
        <v>44</v>
      </c>
      <c r="G8" s="18">
        <v>30000</v>
      </c>
      <c r="M8" s="2" t="s">
        <v>42</v>
      </c>
      <c r="N8" s="24" t="s">
        <v>12</v>
      </c>
      <c r="O8" s="20"/>
      <c r="P8" s="25"/>
      <c r="Q8" s="26"/>
      <c r="R8" s="27" t="s">
        <v>57</v>
      </c>
    </row>
    <row r="9" spans="2:18" x14ac:dyDescent="0.25">
      <c r="B9" s="16"/>
      <c r="C9" s="17"/>
      <c r="D9" s="17"/>
      <c r="E9" s="17"/>
      <c r="F9" s="17"/>
      <c r="G9" s="18"/>
      <c r="M9" s="2" t="s">
        <v>43</v>
      </c>
      <c r="N9" s="19" t="s">
        <v>15</v>
      </c>
      <c r="P9" s="28"/>
      <c r="Q9" s="22"/>
      <c r="R9" s="29" t="s">
        <v>58</v>
      </c>
    </row>
    <row r="10" spans="2:18" ht="30" x14ac:dyDescent="0.25">
      <c r="B10" s="16"/>
      <c r="C10" s="17"/>
      <c r="D10" s="17"/>
      <c r="E10" s="17"/>
      <c r="F10" s="17"/>
      <c r="G10" s="18"/>
      <c r="M10" s="2" t="s">
        <v>44</v>
      </c>
      <c r="N10" s="24" t="s">
        <v>13</v>
      </c>
      <c r="P10" s="30"/>
      <c r="Q10" s="26"/>
      <c r="R10" s="27" t="s">
        <v>59</v>
      </c>
    </row>
    <row r="11" spans="2:18" x14ac:dyDescent="0.25">
      <c r="B11" s="16"/>
      <c r="C11" s="17"/>
      <c r="D11" s="17"/>
      <c r="E11" s="17"/>
      <c r="F11" s="17"/>
      <c r="G11" s="18"/>
      <c r="M11" s="2" t="s">
        <v>45</v>
      </c>
      <c r="P11" s="31"/>
      <c r="Q11" s="22"/>
      <c r="R11" s="29" t="s">
        <v>30</v>
      </c>
    </row>
    <row r="12" spans="2:18" x14ac:dyDescent="0.25">
      <c r="B12" s="16"/>
      <c r="C12" s="17"/>
      <c r="D12" s="17"/>
      <c r="E12" s="17"/>
      <c r="F12" s="17"/>
      <c r="G12" s="18"/>
      <c r="M12" s="2" t="s">
        <v>46</v>
      </c>
      <c r="P12" s="30"/>
      <c r="Q12" s="26"/>
      <c r="R12" s="27" t="s">
        <v>55</v>
      </c>
    </row>
    <row r="13" spans="2:18" x14ac:dyDescent="0.25">
      <c r="B13" s="16"/>
      <c r="C13" s="17"/>
      <c r="D13" s="17"/>
      <c r="E13" s="17"/>
      <c r="F13" s="17"/>
      <c r="G13" s="18"/>
      <c r="P13" s="30"/>
      <c r="Q13" s="26"/>
      <c r="R13" s="27"/>
    </row>
    <row r="14" spans="2:18" x14ac:dyDescent="0.25">
      <c r="B14" s="16"/>
      <c r="C14" s="17"/>
      <c r="D14" s="17"/>
      <c r="E14" s="17"/>
      <c r="F14" s="17"/>
      <c r="G14" s="18"/>
      <c r="M14" s="2" t="s">
        <v>47</v>
      </c>
      <c r="P14" s="32"/>
      <c r="Q14" s="33"/>
      <c r="R14" s="29" t="s">
        <v>60</v>
      </c>
    </row>
    <row r="15" spans="2:18" ht="36.75" customHeight="1" x14ac:dyDescent="0.25">
      <c r="B15" s="16"/>
      <c r="C15" s="17"/>
      <c r="D15" s="17"/>
      <c r="E15" s="17"/>
      <c r="F15" s="17"/>
      <c r="G15" s="18"/>
      <c r="M15" s="2" t="s">
        <v>48</v>
      </c>
      <c r="R15" s="27" t="s">
        <v>56</v>
      </c>
    </row>
    <row r="16" spans="2:18" ht="6" customHeight="1" x14ac:dyDescent="0.25">
      <c r="B16" s="34"/>
      <c r="C16" s="35"/>
      <c r="D16" s="35"/>
      <c r="E16" s="35"/>
      <c r="F16" s="35"/>
      <c r="G16" s="36"/>
      <c r="M16" s="2" t="s">
        <v>49</v>
      </c>
      <c r="R16" s="29" t="s">
        <v>31</v>
      </c>
    </row>
    <row r="17" spans="2:18" ht="36.75" customHeight="1" x14ac:dyDescent="0.25">
      <c r="B17" s="37" t="s">
        <v>66</v>
      </c>
      <c r="C17" s="38">
        <f>COUNT(B7:B15)</f>
        <v>2</v>
      </c>
      <c r="D17" s="39"/>
      <c r="E17" s="62"/>
      <c r="F17" s="62"/>
      <c r="G17" s="1">
        <f>SUM(G7:G15)</f>
        <v>30030</v>
      </c>
      <c r="M17" s="2" t="s">
        <v>50</v>
      </c>
      <c r="R17" s="27" t="s">
        <v>32</v>
      </c>
    </row>
    <row r="18" spans="2:18" ht="9" customHeight="1" thickBot="1" x14ac:dyDescent="0.3">
      <c r="B18" s="40"/>
      <c r="C18" s="41"/>
      <c r="D18" s="41"/>
      <c r="E18" s="41"/>
      <c r="F18" s="41"/>
      <c r="G18" s="42"/>
      <c r="M18" s="2" t="s">
        <v>51</v>
      </c>
      <c r="R18" s="29" t="s">
        <v>33</v>
      </c>
    </row>
    <row r="19" spans="2:18" ht="15.75" thickBot="1" x14ac:dyDescent="0.3">
      <c r="B19" s="59" t="s">
        <v>8</v>
      </c>
      <c r="C19" s="60"/>
      <c r="D19" s="60"/>
      <c r="E19" s="60"/>
      <c r="F19" s="60"/>
      <c r="G19" s="61"/>
      <c r="M19" s="2" t="s">
        <v>52</v>
      </c>
      <c r="R19" s="27" t="s">
        <v>34</v>
      </c>
    </row>
    <row r="20" spans="2:18" ht="33.75" x14ac:dyDescent="0.25">
      <c r="B20" s="9" t="s">
        <v>74</v>
      </c>
      <c r="C20" s="10" t="s">
        <v>0</v>
      </c>
      <c r="D20" s="10" t="s">
        <v>1</v>
      </c>
      <c r="E20" s="10" t="s">
        <v>14</v>
      </c>
      <c r="F20" s="10" t="s">
        <v>2</v>
      </c>
      <c r="G20" s="11" t="s">
        <v>3</v>
      </c>
      <c r="L20" s="43"/>
      <c r="M20" s="43"/>
      <c r="N20" s="44"/>
      <c r="R20" s="29" t="s">
        <v>35</v>
      </c>
    </row>
    <row r="21" spans="2:18" ht="22.5" x14ac:dyDescent="0.25">
      <c r="B21" s="16">
        <v>1</v>
      </c>
      <c r="C21" s="17" t="s">
        <v>11</v>
      </c>
      <c r="D21" s="17" t="s">
        <v>4</v>
      </c>
      <c r="E21" s="17" t="s">
        <v>45</v>
      </c>
      <c r="F21" s="17" t="s">
        <v>46</v>
      </c>
      <c r="G21" s="18">
        <v>25000</v>
      </c>
      <c r="L21" s="45"/>
      <c r="M21" s="45"/>
      <c r="N21" s="46"/>
      <c r="R21" s="27" t="s">
        <v>36</v>
      </c>
    </row>
    <row r="22" spans="2:18" x14ac:dyDescent="0.25">
      <c r="B22" s="16"/>
      <c r="C22" s="17"/>
      <c r="D22" s="17"/>
      <c r="E22" s="17"/>
      <c r="F22" s="17"/>
      <c r="G22" s="18"/>
      <c r="R22" s="29" t="s">
        <v>37</v>
      </c>
    </row>
    <row r="23" spans="2:18" x14ac:dyDescent="0.25">
      <c r="B23" s="16"/>
      <c r="C23" s="17"/>
      <c r="D23" s="17"/>
      <c r="E23" s="17"/>
      <c r="F23" s="17"/>
      <c r="G23" s="18"/>
      <c r="R23" s="27" t="s">
        <v>38</v>
      </c>
    </row>
    <row r="24" spans="2:18" ht="29.25" customHeight="1" x14ac:dyDescent="0.25">
      <c r="B24" s="16"/>
      <c r="C24" s="17"/>
      <c r="D24" s="17"/>
      <c r="E24" s="17"/>
      <c r="F24" s="17"/>
      <c r="G24" s="18"/>
      <c r="R24" s="47" t="s">
        <v>39</v>
      </c>
    </row>
    <row r="25" spans="2:18" ht="29.25" customHeight="1" x14ac:dyDescent="0.25">
      <c r="B25" s="16"/>
      <c r="C25" s="17"/>
      <c r="D25" s="17"/>
      <c r="E25" s="17"/>
      <c r="F25" s="17"/>
      <c r="G25" s="18"/>
      <c r="R25" s="22" t="s">
        <v>23</v>
      </c>
    </row>
    <row r="26" spans="2:18" ht="29.25" customHeight="1" x14ac:dyDescent="0.25">
      <c r="B26" s="16"/>
      <c r="C26" s="17"/>
      <c r="D26" s="17"/>
      <c r="E26" s="17"/>
      <c r="F26" s="17"/>
      <c r="G26" s="18"/>
      <c r="R26" s="26" t="s">
        <v>65</v>
      </c>
    </row>
    <row r="27" spans="2:18" ht="29.25" customHeight="1" x14ac:dyDescent="0.25">
      <c r="B27" s="16"/>
      <c r="C27" s="17"/>
      <c r="D27" s="17"/>
      <c r="E27" s="17"/>
      <c r="F27" s="17"/>
      <c r="G27" s="18"/>
      <c r="R27" s="22" t="s">
        <v>24</v>
      </c>
    </row>
    <row r="28" spans="2:18" ht="29.25" customHeight="1" x14ac:dyDescent="0.25">
      <c r="B28" s="16"/>
      <c r="C28" s="17"/>
      <c r="D28" s="17"/>
      <c r="E28" s="17"/>
      <c r="F28" s="17"/>
      <c r="G28" s="18"/>
      <c r="R28" s="26" t="s">
        <v>25</v>
      </c>
    </row>
    <row r="29" spans="2:18" ht="6.75" customHeight="1" x14ac:dyDescent="0.25">
      <c r="B29" s="34"/>
      <c r="C29" s="35"/>
      <c r="D29" s="35"/>
      <c r="E29" s="35"/>
      <c r="F29" s="35"/>
      <c r="G29" s="36"/>
      <c r="R29" s="22" t="s">
        <v>26</v>
      </c>
    </row>
    <row r="30" spans="2:18" ht="34.5" customHeight="1" x14ac:dyDescent="0.25">
      <c r="B30" s="37" t="s">
        <v>66</v>
      </c>
      <c r="C30" s="38">
        <f>COUNT(B21:B28)</f>
        <v>1</v>
      </c>
      <c r="D30" s="39"/>
      <c r="E30" s="62" t="s">
        <v>67</v>
      </c>
      <c r="F30" s="62"/>
      <c r="G30" s="1">
        <f>SUM(G21:G28)</f>
        <v>25000</v>
      </c>
      <c r="R30" s="26" t="s">
        <v>27</v>
      </c>
    </row>
    <row r="31" spans="2:18" ht="3.75" customHeight="1" x14ac:dyDescent="0.25">
      <c r="B31" s="48"/>
      <c r="C31" s="49"/>
      <c r="D31" s="49"/>
      <c r="E31" s="49"/>
      <c r="F31" s="49"/>
      <c r="G31" s="50"/>
      <c r="R31" s="33" t="s">
        <v>28</v>
      </c>
    </row>
    <row r="32" spans="2:18" ht="5.25" customHeight="1" thickBot="1" x14ac:dyDescent="0.3">
      <c r="B32" s="48"/>
      <c r="C32" s="49"/>
      <c r="D32" s="49"/>
      <c r="E32" s="49"/>
      <c r="F32" s="49"/>
      <c r="G32" s="50"/>
      <c r="R32" s="51" t="s">
        <v>64</v>
      </c>
    </row>
    <row r="33" spans="2:18" ht="15" customHeight="1" thickBot="1" x14ac:dyDescent="0.3">
      <c r="B33" s="59" t="s">
        <v>7</v>
      </c>
      <c r="C33" s="60"/>
      <c r="D33" s="60"/>
      <c r="E33" s="60"/>
      <c r="F33" s="60"/>
      <c r="G33" s="61"/>
      <c r="R33" s="30" t="s">
        <v>63</v>
      </c>
    </row>
    <row r="34" spans="2:18" ht="33.75" x14ac:dyDescent="0.25">
      <c r="B34" s="9" t="s">
        <v>74</v>
      </c>
      <c r="C34" s="10" t="s">
        <v>0</v>
      </c>
      <c r="D34" s="10" t="s">
        <v>1</v>
      </c>
      <c r="E34" s="10" t="s">
        <v>14</v>
      </c>
      <c r="F34" s="10" t="s">
        <v>2</v>
      </c>
      <c r="G34" s="11" t="s">
        <v>3</v>
      </c>
      <c r="R34" s="28" t="s">
        <v>61</v>
      </c>
    </row>
    <row r="35" spans="2:18" ht="36.75" customHeight="1" x14ac:dyDescent="0.25">
      <c r="B35" s="16">
        <v>1</v>
      </c>
      <c r="C35" s="17" t="s">
        <v>12</v>
      </c>
      <c r="D35" s="17" t="s">
        <v>72</v>
      </c>
      <c r="E35" s="17" t="s">
        <v>47</v>
      </c>
      <c r="F35" s="17" t="s">
        <v>50</v>
      </c>
      <c r="G35" s="18">
        <v>15000000</v>
      </c>
      <c r="R35" s="30" t="s">
        <v>62</v>
      </c>
    </row>
    <row r="36" spans="2:18" ht="36.75" customHeight="1" x14ac:dyDescent="0.25">
      <c r="B36" s="16"/>
      <c r="C36" s="17"/>
      <c r="D36" s="17"/>
      <c r="E36" s="17"/>
      <c r="F36" s="17"/>
      <c r="G36" s="18"/>
      <c r="R36" s="31" t="s">
        <v>20</v>
      </c>
    </row>
    <row r="37" spans="2:18" ht="36.75" customHeight="1" x14ac:dyDescent="0.25">
      <c r="B37" s="16"/>
      <c r="C37" s="17"/>
      <c r="D37" s="17"/>
      <c r="E37" s="17"/>
      <c r="F37" s="17"/>
      <c r="G37" s="18"/>
      <c r="R37" s="30" t="s">
        <v>21</v>
      </c>
    </row>
    <row r="38" spans="2:18" ht="36.75" customHeight="1" x14ac:dyDescent="0.25">
      <c r="B38" s="16"/>
      <c r="C38" s="17"/>
      <c r="D38" s="17"/>
      <c r="E38" s="17"/>
      <c r="F38" s="17"/>
      <c r="G38" s="18"/>
      <c r="R38" s="32" t="s">
        <v>22</v>
      </c>
    </row>
    <row r="39" spans="2:18" ht="36.75" customHeight="1" x14ac:dyDescent="0.25">
      <c r="B39" s="16"/>
      <c r="C39" s="17"/>
      <c r="D39" s="17"/>
      <c r="E39" s="17"/>
      <c r="F39" s="17"/>
      <c r="G39" s="18"/>
      <c r="R39" s="52" t="s">
        <v>16</v>
      </c>
    </row>
    <row r="40" spans="2:18" ht="36.75" customHeight="1" x14ac:dyDescent="0.25">
      <c r="B40" s="16"/>
      <c r="C40" s="17"/>
      <c r="D40" s="17"/>
      <c r="E40" s="17"/>
      <c r="F40" s="17"/>
      <c r="G40" s="18"/>
      <c r="R40" s="53" t="s">
        <v>17</v>
      </c>
    </row>
    <row r="41" spans="2:18" ht="36.75" customHeight="1" x14ac:dyDescent="0.25">
      <c r="B41" s="16"/>
      <c r="C41" s="17"/>
      <c r="D41" s="17"/>
      <c r="E41" s="17"/>
      <c r="F41" s="17"/>
      <c r="G41" s="18"/>
      <c r="R41" s="2" t="s">
        <v>69</v>
      </c>
    </row>
    <row r="42" spans="2:18" ht="36.75" customHeight="1" x14ac:dyDescent="0.25">
      <c r="B42" s="16"/>
      <c r="C42" s="17"/>
      <c r="D42" s="17"/>
      <c r="E42" s="17"/>
      <c r="F42" s="17"/>
      <c r="G42" s="18"/>
    </row>
    <row r="43" spans="2:18" ht="6.75" customHeight="1" x14ac:dyDescent="0.25">
      <c r="B43" s="34"/>
      <c r="C43" s="35"/>
      <c r="D43" s="35"/>
      <c r="E43" s="35"/>
      <c r="F43" s="35"/>
      <c r="G43" s="36"/>
    </row>
    <row r="44" spans="2:18" ht="36.75" customHeight="1" x14ac:dyDescent="0.25">
      <c r="B44" s="37" t="s">
        <v>66</v>
      </c>
      <c r="C44" s="38">
        <f>COUNT(B35:B42)</f>
        <v>1</v>
      </c>
      <c r="D44" s="39"/>
      <c r="E44" s="62" t="s">
        <v>67</v>
      </c>
      <c r="F44" s="62"/>
      <c r="G44" s="1">
        <f>SUM(G35:G42)</f>
        <v>15000000</v>
      </c>
    </row>
    <row r="45" spans="2:18" ht="9" customHeight="1" thickBot="1" x14ac:dyDescent="0.3">
      <c r="B45" s="34"/>
      <c r="C45" s="35"/>
      <c r="D45" s="35"/>
      <c r="E45" s="35"/>
      <c r="F45" s="35"/>
      <c r="G45" s="54"/>
    </row>
    <row r="46" spans="2:18" ht="21" customHeight="1" thickBot="1" x14ac:dyDescent="0.3">
      <c r="B46" s="59" t="s">
        <v>10</v>
      </c>
      <c r="C46" s="60"/>
      <c r="D46" s="60"/>
      <c r="E46" s="60"/>
      <c r="F46" s="60"/>
      <c r="G46" s="61"/>
    </row>
    <row r="47" spans="2:18" ht="36.75" customHeight="1" x14ac:dyDescent="0.25">
      <c r="B47" s="9" t="s">
        <v>74</v>
      </c>
      <c r="C47" s="10" t="s">
        <v>0</v>
      </c>
      <c r="D47" s="10" t="s">
        <v>1</v>
      </c>
      <c r="E47" s="10" t="s">
        <v>14</v>
      </c>
      <c r="F47" s="10" t="s">
        <v>2</v>
      </c>
      <c r="G47" s="11" t="s">
        <v>3</v>
      </c>
    </row>
    <row r="48" spans="2:18" ht="36.75" customHeight="1" x14ac:dyDescent="0.25">
      <c r="B48" s="16">
        <v>1</v>
      </c>
      <c r="C48" s="17" t="s">
        <v>15</v>
      </c>
      <c r="D48" s="17" t="s">
        <v>71</v>
      </c>
      <c r="E48" s="17" t="s">
        <v>42</v>
      </c>
      <c r="F48" s="17" t="s">
        <v>42</v>
      </c>
      <c r="G48" s="18">
        <v>25000</v>
      </c>
    </row>
    <row r="49" spans="2:18" ht="36.75" customHeight="1" x14ac:dyDescent="0.25">
      <c r="B49" s="16">
        <v>2</v>
      </c>
      <c r="C49" s="17"/>
      <c r="D49" s="17"/>
      <c r="E49" s="17"/>
      <c r="F49" s="17"/>
      <c r="G49" s="18"/>
    </row>
    <row r="50" spans="2:18" ht="36.75" customHeight="1" x14ac:dyDescent="0.25">
      <c r="B50" s="16">
        <v>3</v>
      </c>
      <c r="C50" s="17"/>
      <c r="D50" s="17"/>
      <c r="E50" s="17"/>
      <c r="F50" s="17"/>
      <c r="G50" s="18"/>
    </row>
    <row r="51" spans="2:18" ht="21" customHeight="1" x14ac:dyDescent="0.25">
      <c r="B51" s="16"/>
      <c r="C51" s="17"/>
      <c r="D51" s="17"/>
      <c r="E51" s="17"/>
      <c r="F51" s="17"/>
      <c r="G51" s="18"/>
    </row>
    <row r="52" spans="2:18" ht="23.25" customHeight="1" x14ac:dyDescent="0.25">
      <c r="B52" s="16"/>
      <c r="C52" s="17"/>
      <c r="D52" s="17"/>
      <c r="E52" s="17"/>
      <c r="F52" s="17"/>
      <c r="G52" s="18"/>
      <c r="R52" s="30"/>
    </row>
    <row r="53" spans="2:18" ht="23.25" customHeight="1" x14ac:dyDescent="0.25">
      <c r="B53" s="16"/>
      <c r="C53" s="17"/>
      <c r="D53" s="17"/>
      <c r="E53" s="17"/>
      <c r="F53" s="17"/>
      <c r="G53" s="18"/>
      <c r="R53" s="30"/>
    </row>
    <row r="54" spans="2:18" ht="23.25" customHeight="1" x14ac:dyDescent="0.25">
      <c r="B54" s="16"/>
      <c r="C54" s="17"/>
      <c r="D54" s="17"/>
      <c r="E54" s="17"/>
      <c r="F54" s="17"/>
      <c r="G54" s="18"/>
      <c r="R54" s="30"/>
    </row>
    <row r="55" spans="2:18" ht="23.25" customHeight="1" x14ac:dyDescent="0.25">
      <c r="B55" s="16"/>
      <c r="C55" s="17"/>
      <c r="D55" s="17"/>
      <c r="E55" s="17"/>
      <c r="F55" s="17"/>
      <c r="G55" s="18"/>
      <c r="R55" s="30"/>
    </row>
    <row r="56" spans="2:18" ht="14.25" customHeight="1" x14ac:dyDescent="0.25">
      <c r="B56" s="34"/>
      <c r="C56" s="35"/>
      <c r="D56" s="35"/>
      <c r="E56" s="35"/>
      <c r="F56" s="35"/>
      <c r="G56" s="36"/>
      <c r="R56" s="30"/>
    </row>
    <row r="57" spans="2:18" ht="42" customHeight="1" x14ac:dyDescent="0.25">
      <c r="B57" s="55" t="s">
        <v>66</v>
      </c>
      <c r="C57" s="56">
        <f>COUNT(B48:B55)</f>
        <v>3</v>
      </c>
      <c r="D57" s="57"/>
      <c r="E57" s="63" t="s">
        <v>67</v>
      </c>
      <c r="F57" s="63"/>
      <c r="G57" s="58">
        <f>SUM(G48:G55)</f>
        <v>25000</v>
      </c>
      <c r="R57" s="30"/>
    </row>
  </sheetData>
  <sheetProtection formatCells="0" formatColumns="0" formatRows="0" insertColumns="0" insertRows="0" insertHyperlinks="0" sort="0" autoFilter="0" pivotTables="0"/>
  <mergeCells count="9">
    <mergeCell ref="E30:F30"/>
    <mergeCell ref="B33:G33"/>
    <mergeCell ref="E44:F44"/>
    <mergeCell ref="B46:G46"/>
    <mergeCell ref="E57:F57"/>
    <mergeCell ref="B5:G5"/>
    <mergeCell ref="E17:F17"/>
    <mergeCell ref="B19:G19"/>
    <mergeCell ref="B2:B4"/>
  </mergeCells>
  <dataValidations count="4">
    <dataValidation type="list" allowBlank="1" showInputMessage="1" showErrorMessage="1" errorTitle="ERROR" error="SELECCIONAR EL MES ESTIMADO PARA EL INICIO DEL PROCESO DE CONTRATACIO" sqref="F7:F15 F21:F28 F35:F42 F48:F55">
      <formula1>$M$7:$M$21</formula1>
    </dataValidation>
    <dataValidation type="list" allowBlank="1" showInputMessage="1" showErrorMessage="1" errorTitle="ERROR" error="SELECCIONAR EL MES PROGRAMADO SEGUN POA" sqref="E7:E15 E21:E28 E35:E42 E48:E55">
      <formula1>$M$7:$M$21</formula1>
    </dataValidation>
    <dataValidation type="list" allowBlank="1" showInputMessage="1" showErrorMessage="1" errorTitle="ERROR" error="INDICAR UN TIPO DE CONTRATACION VALIDA" sqref="C48:C56 C7:C16 C21:C29 C35:C43">
      <formula1>$N$7:$N$10</formula1>
    </dataValidation>
    <dataValidation type="list" allowBlank="1" showInputMessage="1" showErrorMessage="1" errorTitle="ERROR" error="SELECCIONE UNA UNIDAD SOLICITANTE CORRECTA_x000a_" sqref="D2:G2">
      <formula1>$R$7:$R$57</formula1>
    </dataValidation>
  </dataValidations>
  <pageMargins left="0.70866141732283472" right="0.70866141732283472" top="0.74803149606299213" bottom="0.74803149606299213" header="0.31496062992125984" footer="0.31496062992125984"/>
  <pageSetup scale="80" orientation="portrait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 PAC 2019</vt:lpstr>
      <vt:lpstr>'FORM PAC 2019'!Área_de_impresión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Mejia</dc:creator>
  <cp:lastModifiedBy>Full name</cp:lastModifiedBy>
  <cp:lastPrinted>2019-01-29T15:14:19Z</cp:lastPrinted>
  <dcterms:created xsi:type="dcterms:W3CDTF">2018-11-23T22:25:20Z</dcterms:created>
  <dcterms:modified xsi:type="dcterms:W3CDTF">2019-01-29T15:33:31Z</dcterms:modified>
</cp:coreProperties>
</file>